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ri\Desktop\"/>
    </mc:Choice>
  </mc:AlternateContent>
  <xr:revisionPtr revIDLastSave="0" documentId="13_ncr:1_{78F106FF-2009-42AB-BBBA-86745EFF82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Übungsleiterentschädigung" sheetId="2" r:id="rId1"/>
  </sheets>
  <definedNames>
    <definedName name="Spesenarten">Übungsleiterentschädigung!$K$15:$L$24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2" l="1"/>
  <c r="M21" i="2"/>
  <c r="M19" i="2"/>
  <c r="M17" i="2"/>
  <c r="M15" i="2"/>
  <c r="M28" i="2" l="1"/>
  <c r="M29" i="2" l="1"/>
  <c r="A3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</author>
  </authors>
  <commentList>
    <comment ref="K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Wird durch Vereinsmitarbeiter ausgefüllt</t>
        </r>
      </text>
    </comment>
    <comment ref="A1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z. B. B-Jugend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Info: Optionales Feld bei abweichender Uhrzeit</t>
        </r>
      </text>
    </comment>
  </commentList>
</comments>
</file>

<file path=xl/sharedStrings.xml><?xml version="1.0" encoding="utf-8"?>
<sst xmlns="http://schemas.openxmlformats.org/spreadsheetml/2006/main" count="39" uniqueCount="31">
  <si>
    <t>EDV-Nr.</t>
  </si>
  <si>
    <t>Datum</t>
  </si>
  <si>
    <t>ÜL mit Lizenz</t>
  </si>
  <si>
    <t>ÜL ohne Lizenz</t>
  </si>
  <si>
    <t>TSV von 1908 Großenkneten e. V.</t>
  </si>
  <si>
    <t>- Trainingsstundenabrechnungsbogen -</t>
  </si>
  <si>
    <t>Vor- und Nachname</t>
  </si>
  <si>
    <t>Jahr</t>
  </si>
  <si>
    <t>Quartal</t>
  </si>
  <si>
    <t>BLZ/BIC</t>
  </si>
  <si>
    <t>Konto/IBAN</t>
  </si>
  <si>
    <t>Bankname</t>
  </si>
  <si>
    <t>Abteilung</t>
  </si>
  <si>
    <t>Übungstag</t>
  </si>
  <si>
    <t>Zeit</t>
  </si>
  <si>
    <t>Gruppe</t>
  </si>
  <si>
    <t>Std.</t>
  </si>
  <si>
    <t>Jugendliche mit Assistenzausbildung</t>
  </si>
  <si>
    <t>Erwachsene Helfer</t>
  </si>
  <si>
    <t>Jugendliche Helfer</t>
  </si>
  <si>
    <t>Spesensätze / Std.</t>
  </si>
  <si>
    <t>Jugendliche m. Ass.</t>
  </si>
  <si>
    <t>Spesenarten</t>
  </si>
  <si>
    <t>Spesenberechnung</t>
  </si>
  <si>
    <t>Gesamtbetrag</t>
  </si>
  <si>
    <t>Anmerkungen</t>
  </si>
  <si>
    <t>Unterschrift des Übungsleiters</t>
  </si>
  <si>
    <t>Unterschrift des Vereins / Betrag ausgezahlt</t>
  </si>
  <si>
    <t>Ort, Datum</t>
  </si>
  <si>
    <t>Auszahlungsdatum</t>
  </si>
  <si>
    <t>Berechnete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</si>
</sst>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dd&quot;,&quot;\ dd/mm/yyyy"/>
    <numFmt numFmtId="165" formatCode="_-* #,##0.00\ [$€-407]_-;\-* #,##0.00\ [$€-407]_-;_-* &quot;-&quot;??\ [$€-407]_-;_-@_-"/>
    <numFmt numFmtId="166" formatCode="#,##0.00\ &quot;€&quot;"/>
    <numFmt numFmtId="167" formatCode="0.00\ &quot;Std.&quot;"/>
  </numFmts>
  <fonts count="14" x14ac:knownFonts="1">
    <font>
      <sz val="10"/>
      <name val="Arial"/>
    </font>
    <font>
      <sz val="7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Segoe UI"/>
      <family val="2"/>
    </font>
    <font>
      <sz val="8"/>
      <name val="Arial"/>
      <family val="2"/>
    </font>
    <font>
      <sz val="8"/>
      <color rgb="FF000000"/>
      <name val="Segoe UI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theme="0" tint="-0.2499465926084170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Protection="1"/>
    <xf numFmtId="0" fontId="7" fillId="2" borderId="13" xfId="0" applyFont="1" applyFill="1" applyBorder="1" applyAlignment="1" applyProtection="1">
      <alignment horizontal="left" indent="1"/>
    </xf>
    <xf numFmtId="0" fontId="7" fillId="2" borderId="14" xfId="0" applyFont="1" applyFill="1" applyBorder="1" applyAlignment="1" applyProtection="1">
      <alignment horizontal="left" indent="1"/>
    </xf>
    <xf numFmtId="0" fontId="7" fillId="2" borderId="15" xfId="0" applyFont="1" applyFill="1" applyBorder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5" fillId="0" borderId="0" xfId="0" applyFont="1" applyFill="1" applyBorder="1" applyAlignment="1" applyProtection="1"/>
    <xf numFmtId="0" fontId="7" fillId="2" borderId="8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2" borderId="6" xfId="0" applyFont="1" applyFill="1" applyBorder="1" applyAlignment="1" applyProtection="1">
      <alignment horizontal="left" vertical="center" wrapText="1" indent="1"/>
    </xf>
    <xf numFmtId="0" fontId="7" fillId="2" borderId="9" xfId="0" applyFont="1" applyFill="1" applyBorder="1" applyAlignment="1" applyProtection="1">
      <alignment horizontal="left" vertical="center" wrapText="1" indent="1"/>
    </xf>
    <xf numFmtId="0" fontId="7" fillId="2" borderId="0" xfId="0" applyFont="1" applyFill="1" applyBorder="1" applyAlignment="1" applyProtection="1">
      <alignment horizontal="left" vertical="center" wrapText="1" indent="1"/>
    </xf>
    <xf numFmtId="0" fontId="0" fillId="2" borderId="0" xfId="0" applyFill="1" applyBorder="1" applyAlignment="1" applyProtection="1">
      <alignment vertical="center"/>
    </xf>
    <xf numFmtId="0" fontId="0" fillId="2" borderId="9" xfId="0" applyFill="1" applyBorder="1" applyProtection="1"/>
    <xf numFmtId="166" fontId="7" fillId="2" borderId="8" xfId="0" applyNumberFormat="1" applyFont="1" applyFill="1" applyBorder="1" applyAlignment="1" applyProtection="1">
      <alignment horizontal="center"/>
    </xf>
    <xf numFmtId="2" fontId="5" fillId="0" borderId="18" xfId="0" applyNumberFormat="1" applyFont="1" applyBorder="1" applyAlignment="1" applyProtection="1">
      <alignment horizontal="center"/>
      <protection locked="0"/>
    </xf>
    <xf numFmtId="2" fontId="5" fillId="0" borderId="21" xfId="0" applyNumberFormat="1" applyFont="1" applyBorder="1" applyAlignment="1" applyProtection="1">
      <alignment horizontal="center"/>
      <protection locked="0"/>
    </xf>
    <xf numFmtId="2" fontId="5" fillId="0" borderId="2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/>
    <xf numFmtId="167" fontId="7" fillId="2" borderId="8" xfId="0" applyNumberFormat="1" applyFont="1" applyFill="1" applyBorder="1" applyAlignment="1" applyProtection="1">
      <alignment horizontal="center"/>
    </xf>
    <xf numFmtId="0" fontId="7" fillId="3" borderId="11" xfId="0" applyFont="1" applyFill="1" applyBorder="1" applyAlignment="1">
      <alignment horizontal="left" vertical="center" wrapText="1" indent="1"/>
    </xf>
    <xf numFmtId="0" fontId="0" fillId="0" borderId="11" xfId="0" applyBorder="1"/>
    <xf numFmtId="7" fontId="13" fillId="2" borderId="8" xfId="1" applyNumberFormat="1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165" fontId="5" fillId="2" borderId="2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64" fontId="5" fillId="0" borderId="26" xfId="0" applyNumberFormat="1" applyFont="1" applyBorder="1" applyAlignment="1" applyProtection="1">
      <alignment horizontal="center"/>
      <protection locked="0"/>
    </xf>
    <xf numFmtId="164" fontId="5" fillId="0" borderId="27" xfId="0" applyNumberFormat="1" applyFont="1" applyBorder="1" applyAlignment="1" applyProtection="1">
      <alignment horizontal="center"/>
      <protection locked="0"/>
    </xf>
    <xf numFmtId="164" fontId="5" fillId="0" borderId="28" xfId="0" applyNumberFormat="1" applyFont="1" applyBorder="1" applyAlignment="1" applyProtection="1">
      <alignment horizontal="center"/>
      <protection locked="0"/>
    </xf>
    <xf numFmtId="164" fontId="5" fillId="0" borderId="23" xfId="0" applyNumberFormat="1" applyFont="1" applyBorder="1" applyAlignment="1" applyProtection="1">
      <alignment horizontal="center"/>
      <protection locked="0"/>
    </xf>
    <xf numFmtId="164" fontId="5" fillId="0" borderId="24" xfId="0" applyNumberFormat="1" applyFont="1" applyBorder="1" applyAlignment="1" applyProtection="1">
      <alignment horizontal="center"/>
      <protection locked="0"/>
    </xf>
    <xf numFmtId="164" fontId="5" fillId="0" borderId="25" xfId="0" applyNumberFormat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164" fontId="5" fillId="0" borderId="16" xfId="0" applyNumberFormat="1" applyFont="1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164" fontId="5" fillId="0" borderId="19" xfId="0" applyNumberFormat="1" applyFont="1" applyBorder="1" applyAlignment="1" applyProtection="1">
      <alignment horizontal="center"/>
      <protection locked="0"/>
    </xf>
    <xf numFmtId="164" fontId="5" fillId="0" borderId="20" xfId="0" applyNumberFormat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 indent="1"/>
    </xf>
    <xf numFmtId="0" fontId="7" fillId="2" borderId="4" xfId="0" applyFont="1" applyFill="1" applyBorder="1" applyAlignment="1" applyProtection="1">
      <alignment horizontal="left" indent="1"/>
    </xf>
    <xf numFmtId="0" fontId="7" fillId="2" borderId="2" xfId="0" applyFont="1" applyFill="1" applyBorder="1" applyAlignment="1" applyProtection="1">
      <alignment horizontal="left" indent="1"/>
    </xf>
    <xf numFmtId="0" fontId="7" fillId="2" borderId="11" xfId="0" applyFont="1" applyFill="1" applyBorder="1" applyAlignment="1" applyProtection="1">
      <alignment horizontal="left" indent="1"/>
    </xf>
    <xf numFmtId="0" fontId="7" fillId="2" borderId="0" xfId="0" applyFont="1" applyFill="1" applyBorder="1" applyAlignment="1" applyProtection="1">
      <alignment horizontal="left" indent="1"/>
    </xf>
    <xf numFmtId="0" fontId="7" fillId="2" borderId="5" xfId="0" applyFont="1" applyFill="1" applyBorder="1" applyAlignment="1" applyProtection="1">
      <alignment horizontal="left" indent="1"/>
    </xf>
    <xf numFmtId="0" fontId="5" fillId="0" borderId="1" xfId="0" applyFont="1" applyFill="1" applyBorder="1" applyAlignment="1" applyProtection="1">
      <alignment horizontal="left" indent="1"/>
      <protection locked="0"/>
    </xf>
    <xf numFmtId="0" fontId="5" fillId="0" borderId="4" xfId="0" applyFont="1" applyFill="1" applyBorder="1" applyAlignment="1" applyProtection="1">
      <alignment horizontal="left" indent="1"/>
      <protection locked="0"/>
    </xf>
    <xf numFmtId="0" fontId="5" fillId="0" borderId="2" xfId="0" applyFont="1" applyFill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7" fillId="2" borderId="12" xfId="0" applyFont="1" applyFill="1" applyBorder="1" applyAlignment="1" applyProtection="1">
      <alignment horizontal="left" indent="1"/>
    </xf>
    <xf numFmtId="0" fontId="7" fillId="2" borderId="10" xfId="0" applyFont="1" applyFill="1" applyBorder="1" applyAlignment="1" applyProtection="1">
      <alignment horizontal="left" indent="1"/>
    </xf>
    <xf numFmtId="0" fontId="7" fillId="2" borderId="3" xfId="0" applyFont="1" applyFill="1" applyBorder="1" applyAlignment="1" applyProtection="1">
      <alignment horizontal="left" indent="1"/>
    </xf>
    <xf numFmtId="0" fontId="4" fillId="0" borderId="1" xfId="0" applyFont="1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left" indent="1"/>
    </xf>
    <xf numFmtId="0" fontId="7" fillId="2" borderId="9" xfId="0" applyFont="1" applyFill="1" applyBorder="1" applyAlignment="1" applyProtection="1">
      <alignment horizontal="left" indent="1"/>
    </xf>
    <xf numFmtId="0" fontId="7" fillId="2" borderId="7" xfId="0" applyFont="1" applyFill="1" applyBorder="1" applyAlignment="1" applyProtection="1">
      <alignment horizontal="left" indent="1"/>
    </xf>
    <xf numFmtId="0" fontId="12" fillId="2" borderId="8" xfId="0" applyFont="1" applyFill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wrapText="1" indent="1"/>
      <protection locked="0"/>
    </xf>
    <xf numFmtId="0" fontId="7" fillId="0" borderId="4" xfId="0" applyFont="1" applyBorder="1" applyAlignment="1" applyProtection="1">
      <alignment horizontal="left" wrapText="1" indent="1"/>
      <protection locked="0"/>
    </xf>
    <xf numFmtId="0" fontId="7" fillId="0" borderId="2" xfId="0" applyFont="1" applyBorder="1" applyAlignment="1" applyProtection="1">
      <alignment horizontal="left" wrapText="1" indent="1"/>
      <protection locked="0"/>
    </xf>
    <xf numFmtId="0" fontId="7" fillId="2" borderId="1" xfId="0" applyFont="1" applyFill="1" applyBorder="1" applyAlignment="1" applyProtection="1">
      <alignment horizontal="left" vertical="center" wrapText="1" indent="1"/>
    </xf>
    <xf numFmtId="0" fontId="7" fillId="2" borderId="4" xfId="0" applyFont="1" applyFill="1" applyBorder="1" applyAlignment="1" applyProtection="1">
      <alignment horizontal="left" vertical="center" wrapText="1" indent="1"/>
    </xf>
    <xf numFmtId="0" fontId="7" fillId="2" borderId="2" xfId="0" applyFont="1" applyFill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4" fontId="7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7" fillId="3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center"/>
    </xf>
    <xf numFmtId="0" fontId="3" fillId="0" borderId="0" xfId="0" quotePrefix="1" applyFont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20" fontId="4" fillId="0" borderId="1" xfId="0" applyNumberFormat="1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10</xdr:row>
          <xdr:rowOff>22860</xdr:rowOff>
        </xdr:from>
        <xdr:to>
          <xdr:col>3</xdr:col>
          <xdr:colOff>403860</xdr:colOff>
          <xdr:row>11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10</xdr:row>
          <xdr:rowOff>22860</xdr:rowOff>
        </xdr:from>
        <xdr:to>
          <xdr:col>4</xdr:col>
          <xdr:colOff>7620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10</xdr:row>
          <xdr:rowOff>22860</xdr:rowOff>
        </xdr:from>
        <xdr:to>
          <xdr:col>5</xdr:col>
          <xdr:colOff>175260</xdr:colOff>
          <xdr:row>11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22860</xdr:rowOff>
        </xdr:from>
        <xdr:to>
          <xdr:col>5</xdr:col>
          <xdr:colOff>525780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22860</xdr:rowOff>
        </xdr:from>
        <xdr:to>
          <xdr:col>6</xdr:col>
          <xdr:colOff>152400</xdr:colOff>
          <xdr:row>11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10</xdr:row>
          <xdr:rowOff>22860</xdr:rowOff>
        </xdr:from>
        <xdr:to>
          <xdr:col>8</xdr:col>
          <xdr:colOff>106680</xdr:colOff>
          <xdr:row>11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10</xdr:row>
          <xdr:rowOff>22860</xdr:rowOff>
        </xdr:from>
        <xdr:to>
          <xdr:col>8</xdr:col>
          <xdr:colOff>464820</xdr:colOff>
          <xdr:row>11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66675</xdr:colOff>
      <xdr:row>0</xdr:row>
      <xdr:rowOff>0</xdr:rowOff>
    </xdr:from>
    <xdr:to>
      <xdr:col>12</xdr:col>
      <xdr:colOff>590550</xdr:colOff>
      <xdr:row>3</xdr:row>
      <xdr:rowOff>209550</xdr:rowOff>
    </xdr:to>
    <xdr:pic>
      <xdr:nvPicPr>
        <xdr:cNvPr id="38" name="Grafik 37" descr="briefkopf_neu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30"/>
        <a:stretch/>
      </xdr:blipFill>
      <xdr:spPr bwMode="auto">
        <a:xfrm>
          <a:off x="4105275" y="0"/>
          <a:ext cx="1838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11</xdr:row>
          <xdr:rowOff>22860</xdr:rowOff>
        </xdr:from>
        <xdr:to>
          <xdr:col>3</xdr:col>
          <xdr:colOff>403860</xdr:colOff>
          <xdr:row>12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11</xdr:row>
          <xdr:rowOff>22860</xdr:rowOff>
        </xdr:from>
        <xdr:to>
          <xdr:col>4</xdr:col>
          <xdr:colOff>7620</xdr:colOff>
          <xdr:row>12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11</xdr:row>
          <xdr:rowOff>22860</xdr:rowOff>
        </xdr:from>
        <xdr:to>
          <xdr:col>5</xdr:col>
          <xdr:colOff>175260</xdr:colOff>
          <xdr:row>12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11</xdr:row>
          <xdr:rowOff>22860</xdr:rowOff>
        </xdr:from>
        <xdr:to>
          <xdr:col>5</xdr:col>
          <xdr:colOff>525780</xdr:colOff>
          <xdr:row>12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11</xdr:row>
          <xdr:rowOff>22860</xdr:rowOff>
        </xdr:from>
        <xdr:to>
          <xdr:col>6</xdr:col>
          <xdr:colOff>152400</xdr:colOff>
          <xdr:row>12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11</xdr:row>
          <xdr:rowOff>22860</xdr:rowOff>
        </xdr:from>
        <xdr:to>
          <xdr:col>8</xdr:col>
          <xdr:colOff>106680</xdr:colOff>
          <xdr:row>12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11</xdr:row>
          <xdr:rowOff>22860</xdr:rowOff>
        </xdr:from>
        <xdr:to>
          <xdr:col>8</xdr:col>
          <xdr:colOff>464820</xdr:colOff>
          <xdr:row>12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showGridLines="0" showRowColHeaders="0" tabSelected="1" showRuler="0" zoomScaleNormal="100" workbookViewId="0">
      <selection activeCell="W24" sqref="W24"/>
    </sheetView>
  </sheetViews>
  <sheetFormatPr baseColWidth="10" defaultRowHeight="13.2" x14ac:dyDescent="0.25"/>
  <cols>
    <col min="2" max="2" width="4" customWidth="1"/>
    <col min="3" max="3" width="2.33203125" customWidth="1"/>
    <col min="5" max="5" width="2.33203125" customWidth="1"/>
    <col min="6" max="6" width="11.44140625" customWidth="1"/>
    <col min="7" max="7" width="4" customWidth="1"/>
    <col min="8" max="8" width="2.33203125" customWidth="1"/>
    <col min="10" max="10" width="1.6640625" customWidth="1"/>
    <col min="11" max="11" width="12.33203125" customWidth="1"/>
    <col min="12" max="12" width="5.6640625" customWidth="1"/>
    <col min="13" max="13" width="8.33203125" customWidth="1"/>
    <col min="14" max="16" width="11.44140625" hidden="1" customWidth="1"/>
    <col min="17" max="17" width="18" hidden="1" customWidth="1"/>
    <col min="18" max="18" width="11.44140625" hidden="1" customWidth="1"/>
    <col min="19" max="19" width="4" hidden="1" customWidth="1"/>
    <col min="20" max="21" width="0" hidden="1" customWidth="1"/>
  </cols>
  <sheetData>
    <row r="1" spans="1:19" ht="15.6" x14ac:dyDescent="0.3">
      <c r="A1" s="90" t="s">
        <v>4</v>
      </c>
      <c r="B1" s="90"/>
      <c r="C1" s="90"/>
      <c r="D1" s="90"/>
      <c r="E1" s="90"/>
      <c r="F1" s="90"/>
      <c r="G1" s="90"/>
      <c r="H1" s="90"/>
      <c r="I1" s="90"/>
      <c r="J1" s="23"/>
      <c r="K1" s="23"/>
      <c r="L1" s="23"/>
      <c r="M1" s="23"/>
    </row>
    <row r="2" spans="1:19" x14ac:dyDescent="0.25">
      <c r="A2" s="91" t="s">
        <v>5</v>
      </c>
      <c r="B2" s="91"/>
      <c r="C2" s="91"/>
      <c r="D2" s="91"/>
      <c r="E2" s="91"/>
      <c r="F2" s="91"/>
      <c r="G2" s="91"/>
      <c r="H2" s="91"/>
      <c r="I2" s="91"/>
      <c r="J2" s="24"/>
      <c r="K2" s="24"/>
      <c r="L2" s="24"/>
      <c r="M2" s="24"/>
    </row>
    <row r="3" spans="1:19" ht="21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9" ht="18.75" customHeight="1" x14ac:dyDescent="0.25">
      <c r="A4" s="60" t="s">
        <v>6</v>
      </c>
      <c r="B4" s="61"/>
      <c r="C4" s="62"/>
      <c r="D4" s="57"/>
      <c r="E4" s="57"/>
      <c r="F4" s="57"/>
      <c r="G4" s="58"/>
      <c r="H4" s="59"/>
      <c r="I4" s="59"/>
      <c r="J4" s="5"/>
      <c r="K4" s="5"/>
      <c r="L4" s="5"/>
      <c r="M4" s="5"/>
    </row>
    <row r="5" spans="1:19" ht="18.75" customHeight="1" x14ac:dyDescent="0.25">
      <c r="A5" s="51" t="s">
        <v>10</v>
      </c>
      <c r="B5" s="52"/>
      <c r="C5" s="53"/>
      <c r="D5" s="57"/>
      <c r="E5" s="58"/>
      <c r="F5" s="58"/>
      <c r="G5" s="58"/>
      <c r="H5" s="59"/>
      <c r="I5" s="59"/>
      <c r="J5" s="5"/>
      <c r="K5" s="6" t="s">
        <v>0</v>
      </c>
      <c r="L5" s="92"/>
      <c r="M5" s="93"/>
    </row>
    <row r="6" spans="1:19" ht="18.75" customHeight="1" x14ac:dyDescent="0.25">
      <c r="A6" s="51" t="s">
        <v>9</v>
      </c>
      <c r="B6" s="52"/>
      <c r="C6" s="53"/>
      <c r="D6" s="57"/>
      <c r="E6" s="58"/>
      <c r="F6" s="58"/>
      <c r="G6" s="58"/>
      <c r="H6" s="59"/>
      <c r="I6" s="59"/>
      <c r="J6" s="5"/>
      <c r="K6" s="7" t="s">
        <v>7</v>
      </c>
      <c r="L6" s="92"/>
      <c r="M6" s="93"/>
    </row>
    <row r="7" spans="1:19" ht="18.75" customHeight="1" x14ac:dyDescent="0.25">
      <c r="A7" s="74" t="s">
        <v>11</v>
      </c>
      <c r="B7" s="75"/>
      <c r="C7" s="76"/>
      <c r="D7" s="57"/>
      <c r="E7" s="58"/>
      <c r="F7" s="58"/>
      <c r="G7" s="58"/>
      <c r="H7" s="59"/>
      <c r="I7" s="59"/>
      <c r="J7" s="5"/>
      <c r="K7" s="8" t="s">
        <v>8</v>
      </c>
      <c r="L7" s="92"/>
      <c r="M7" s="93"/>
    </row>
    <row r="8" spans="1:19" ht="10.5" customHeight="1" x14ac:dyDescent="0.25">
      <c r="A8" s="5"/>
      <c r="B8" s="5"/>
      <c r="C8" s="5"/>
      <c r="D8" s="9"/>
      <c r="E8" s="9"/>
      <c r="F8" s="9"/>
      <c r="G8" s="9"/>
      <c r="H8" s="9"/>
      <c r="I8" s="9"/>
      <c r="J8" s="5"/>
      <c r="K8" s="5"/>
      <c r="L8" s="5"/>
      <c r="M8" s="5"/>
    </row>
    <row r="9" spans="1:19" ht="18.75" customHeight="1" x14ac:dyDescent="0.25">
      <c r="A9" s="60" t="s">
        <v>12</v>
      </c>
      <c r="B9" s="61"/>
      <c r="C9" s="62"/>
      <c r="D9" s="57"/>
      <c r="E9" s="58"/>
      <c r="F9" s="58"/>
      <c r="G9" s="58"/>
      <c r="H9" s="59"/>
      <c r="I9" s="59"/>
      <c r="J9" s="5"/>
      <c r="K9" s="5"/>
      <c r="L9" s="5"/>
      <c r="M9" s="5"/>
    </row>
    <row r="10" spans="1:19" ht="18.75" customHeight="1" x14ac:dyDescent="0.25">
      <c r="A10" s="51" t="s">
        <v>15</v>
      </c>
      <c r="B10" s="52"/>
      <c r="C10" s="53"/>
      <c r="D10" s="63"/>
      <c r="E10" s="64"/>
      <c r="F10" s="64"/>
      <c r="G10" s="64"/>
      <c r="H10" s="64"/>
      <c r="I10" s="58"/>
      <c r="J10" s="5"/>
      <c r="K10" s="5"/>
      <c r="L10" s="5"/>
      <c r="M10" s="5"/>
    </row>
    <row r="11" spans="1:19" ht="18.75" customHeight="1" x14ac:dyDescent="0.25">
      <c r="A11" s="51" t="s">
        <v>13</v>
      </c>
      <c r="B11" s="52"/>
      <c r="C11" s="53"/>
      <c r="D11" s="54"/>
      <c r="E11" s="55"/>
      <c r="F11" s="55"/>
      <c r="G11" s="55"/>
      <c r="H11" s="55"/>
      <c r="I11" s="56"/>
      <c r="J11" s="10"/>
      <c r="K11" s="6" t="s">
        <v>14</v>
      </c>
      <c r="L11" s="94"/>
      <c r="M11" s="85"/>
    </row>
    <row r="12" spans="1:19" ht="18.75" customHeight="1" x14ac:dyDescent="0.25">
      <c r="A12" s="74" t="s">
        <v>13</v>
      </c>
      <c r="B12" s="75"/>
      <c r="C12" s="76"/>
      <c r="D12" s="54"/>
      <c r="E12" s="55"/>
      <c r="F12" s="55"/>
      <c r="G12" s="55"/>
      <c r="H12" s="55"/>
      <c r="I12" s="56"/>
      <c r="J12" s="10"/>
      <c r="K12" s="8" t="s">
        <v>14</v>
      </c>
      <c r="L12" s="84"/>
      <c r="M12" s="85"/>
    </row>
    <row r="13" spans="1:19" ht="10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9" x14ac:dyDescent="0.25">
      <c r="A14" s="42" t="s">
        <v>1</v>
      </c>
      <c r="B14" s="43"/>
      <c r="C14" s="43"/>
      <c r="D14" s="11"/>
      <c r="E14" s="12"/>
      <c r="F14" s="42" t="s">
        <v>1</v>
      </c>
      <c r="G14" s="43"/>
      <c r="H14" s="43"/>
      <c r="I14" s="11" t="s">
        <v>16</v>
      </c>
      <c r="J14" s="5"/>
      <c r="K14" s="29" t="s">
        <v>20</v>
      </c>
      <c r="L14" s="29"/>
      <c r="M14" s="29"/>
      <c r="Q14" s="2" t="s">
        <v>22</v>
      </c>
      <c r="R14" s="2"/>
      <c r="S14" s="2"/>
    </row>
    <row r="15" spans="1:19" ht="15.75" customHeight="1" x14ac:dyDescent="0.25">
      <c r="A15" s="44"/>
      <c r="B15" s="45"/>
      <c r="C15" s="45"/>
      <c r="D15" s="20"/>
      <c r="E15" s="13"/>
      <c r="F15" s="44"/>
      <c r="G15" s="45"/>
      <c r="H15" s="45"/>
      <c r="I15" s="20"/>
      <c r="J15" s="5"/>
      <c r="K15" s="32" t="s">
        <v>2</v>
      </c>
      <c r="L15" s="33"/>
      <c r="M15" s="31">
        <f>10</f>
        <v>10</v>
      </c>
      <c r="Q15" s="3" t="s">
        <v>2</v>
      </c>
      <c r="R15" s="3"/>
      <c r="S15" s="4">
        <v>8.5</v>
      </c>
    </row>
    <row r="16" spans="1:19" ht="15.75" customHeight="1" x14ac:dyDescent="0.25">
      <c r="A16" s="36"/>
      <c r="B16" s="37"/>
      <c r="C16" s="38"/>
      <c r="D16" s="21"/>
      <c r="E16" s="13"/>
      <c r="F16" s="46"/>
      <c r="G16" s="47"/>
      <c r="H16" s="47"/>
      <c r="I16" s="21"/>
      <c r="J16" s="5"/>
      <c r="K16" s="32"/>
      <c r="L16" s="33"/>
      <c r="M16" s="31"/>
      <c r="O16" s="1"/>
      <c r="Q16" s="3" t="s">
        <v>3</v>
      </c>
      <c r="R16" s="3"/>
      <c r="S16" s="4">
        <v>5.5</v>
      </c>
    </row>
    <row r="17" spans="1:19" ht="15.75" customHeight="1" x14ac:dyDescent="0.25">
      <c r="A17" s="36"/>
      <c r="B17" s="37"/>
      <c r="C17" s="38"/>
      <c r="D17" s="21"/>
      <c r="E17" s="13"/>
      <c r="F17" s="36"/>
      <c r="G17" s="37"/>
      <c r="H17" s="38"/>
      <c r="I17" s="21"/>
      <c r="J17" s="5"/>
      <c r="K17" s="32" t="s">
        <v>3</v>
      </c>
      <c r="L17" s="33"/>
      <c r="M17" s="31">
        <f>6.25</f>
        <v>6.25</v>
      </c>
      <c r="O17" s="1"/>
      <c r="Q17" s="3" t="s">
        <v>21</v>
      </c>
      <c r="R17" s="3"/>
      <c r="S17" s="4">
        <v>4.4000000000000004</v>
      </c>
    </row>
    <row r="18" spans="1:19" ht="15.75" customHeight="1" x14ac:dyDescent="0.25">
      <c r="A18" s="36"/>
      <c r="B18" s="37"/>
      <c r="C18" s="38"/>
      <c r="D18" s="21"/>
      <c r="E18" s="13"/>
      <c r="F18" s="36"/>
      <c r="G18" s="37"/>
      <c r="H18" s="38"/>
      <c r="I18" s="21"/>
      <c r="J18" s="5"/>
      <c r="K18" s="32"/>
      <c r="L18" s="33"/>
      <c r="M18" s="31"/>
      <c r="Q18" s="3" t="s">
        <v>18</v>
      </c>
      <c r="R18" s="3"/>
      <c r="S18" s="4">
        <v>4.4000000000000004</v>
      </c>
    </row>
    <row r="19" spans="1:19" ht="15.75" customHeight="1" x14ac:dyDescent="0.25">
      <c r="A19" s="36"/>
      <c r="B19" s="37"/>
      <c r="C19" s="38"/>
      <c r="D19" s="21"/>
      <c r="E19" s="13"/>
      <c r="F19" s="36"/>
      <c r="G19" s="37"/>
      <c r="H19" s="38"/>
      <c r="I19" s="21"/>
      <c r="J19" s="5"/>
      <c r="K19" s="34" t="s">
        <v>17</v>
      </c>
      <c r="L19" s="35"/>
      <c r="M19" s="31">
        <f>5.25</f>
        <v>5.25</v>
      </c>
      <c r="Q19" s="3" t="s">
        <v>19</v>
      </c>
      <c r="R19" s="3"/>
      <c r="S19" s="4">
        <v>3.3</v>
      </c>
    </row>
    <row r="20" spans="1:19" ht="15.75" customHeight="1" x14ac:dyDescent="0.25">
      <c r="A20" s="36"/>
      <c r="B20" s="37"/>
      <c r="C20" s="38"/>
      <c r="D20" s="21"/>
      <c r="E20" s="13"/>
      <c r="F20" s="36"/>
      <c r="G20" s="37"/>
      <c r="H20" s="38"/>
      <c r="I20" s="21"/>
      <c r="J20" s="5"/>
      <c r="K20" s="34"/>
      <c r="L20" s="35"/>
      <c r="M20" s="31"/>
      <c r="S20" s="4"/>
    </row>
    <row r="21" spans="1:19" ht="15.75" customHeight="1" x14ac:dyDescent="0.25">
      <c r="A21" s="36"/>
      <c r="B21" s="37"/>
      <c r="C21" s="38"/>
      <c r="D21" s="21"/>
      <c r="E21" s="13"/>
      <c r="F21" s="36"/>
      <c r="G21" s="37"/>
      <c r="H21" s="38"/>
      <c r="I21" s="21"/>
      <c r="J21" s="5"/>
      <c r="K21" s="32" t="s">
        <v>18</v>
      </c>
      <c r="L21" s="33"/>
      <c r="M21" s="31">
        <f>5.25</f>
        <v>5.25</v>
      </c>
    </row>
    <row r="22" spans="1:19" ht="15.75" customHeight="1" x14ac:dyDescent="0.25">
      <c r="A22" s="36"/>
      <c r="B22" s="37"/>
      <c r="C22" s="38"/>
      <c r="D22" s="21"/>
      <c r="E22" s="13"/>
      <c r="F22" s="36"/>
      <c r="G22" s="37"/>
      <c r="H22" s="38"/>
      <c r="I22" s="21"/>
      <c r="J22" s="5"/>
      <c r="K22" s="32"/>
      <c r="L22" s="33"/>
      <c r="M22" s="31"/>
    </row>
    <row r="23" spans="1:19" ht="15.75" customHeight="1" x14ac:dyDescent="0.25">
      <c r="A23" s="36"/>
      <c r="B23" s="37"/>
      <c r="C23" s="38"/>
      <c r="D23" s="21"/>
      <c r="E23" s="13"/>
      <c r="F23" s="36"/>
      <c r="G23" s="37"/>
      <c r="H23" s="38"/>
      <c r="I23" s="21"/>
      <c r="J23" s="5"/>
      <c r="K23" s="32" t="s">
        <v>19</v>
      </c>
      <c r="L23" s="33"/>
      <c r="M23" s="31">
        <f>4.25</f>
        <v>4.25</v>
      </c>
    </row>
    <row r="24" spans="1:19" ht="15.75" customHeight="1" x14ac:dyDescent="0.25">
      <c r="A24" s="36"/>
      <c r="B24" s="37"/>
      <c r="C24" s="38"/>
      <c r="D24" s="21"/>
      <c r="E24" s="13"/>
      <c r="F24" s="36"/>
      <c r="G24" s="37"/>
      <c r="H24" s="38"/>
      <c r="I24" s="21"/>
      <c r="J24" s="5"/>
      <c r="K24" s="32"/>
      <c r="L24" s="33"/>
      <c r="M24" s="31"/>
    </row>
    <row r="25" spans="1:19" ht="15.75" customHeight="1" x14ac:dyDescent="0.25">
      <c r="A25" s="36"/>
      <c r="B25" s="37"/>
      <c r="C25" s="38"/>
      <c r="D25" s="21"/>
      <c r="E25" s="13"/>
      <c r="F25" s="36"/>
      <c r="G25" s="37"/>
      <c r="H25" s="38"/>
      <c r="I25" s="21"/>
      <c r="J25" s="5"/>
      <c r="K25" s="5"/>
      <c r="L25" s="5"/>
      <c r="M25" s="5"/>
    </row>
    <row r="26" spans="1:19" ht="15.75" customHeight="1" x14ac:dyDescent="0.25">
      <c r="A26" s="36"/>
      <c r="B26" s="37"/>
      <c r="C26" s="38"/>
      <c r="D26" s="21"/>
      <c r="E26" s="13"/>
      <c r="F26" s="36"/>
      <c r="G26" s="37"/>
      <c r="H26" s="38"/>
      <c r="I26" s="21"/>
      <c r="J26" s="5"/>
      <c r="K26" s="29" t="s">
        <v>23</v>
      </c>
      <c r="L26" s="29"/>
      <c r="M26" s="29"/>
    </row>
    <row r="27" spans="1:19" ht="15.75" customHeight="1" x14ac:dyDescent="0.25">
      <c r="A27" s="36"/>
      <c r="B27" s="37"/>
      <c r="C27" s="38"/>
      <c r="D27" s="21"/>
      <c r="E27" s="13"/>
      <c r="F27" s="36"/>
      <c r="G27" s="37"/>
      <c r="H27" s="38"/>
      <c r="I27" s="21"/>
      <c r="J27" s="5"/>
      <c r="K27" s="30" t="s">
        <v>2</v>
      </c>
      <c r="L27" s="30"/>
      <c r="M27" s="19"/>
    </row>
    <row r="28" spans="1:19" ht="15.75" customHeight="1" x14ac:dyDescent="0.25">
      <c r="A28" s="36"/>
      <c r="B28" s="37"/>
      <c r="C28" s="38"/>
      <c r="D28" s="21"/>
      <c r="E28" s="13"/>
      <c r="F28" s="36"/>
      <c r="G28" s="37"/>
      <c r="H28" s="38"/>
      <c r="I28" s="21"/>
      <c r="J28" s="5"/>
      <c r="K28" s="29" t="s">
        <v>30</v>
      </c>
      <c r="L28" s="29"/>
      <c r="M28" s="25" t="str">
        <f>IF(COUNT(D15:D29,I15:I29),(SUM(D15:D29)+SUM(I15:I29)),"")</f>
        <v/>
      </c>
    </row>
    <row r="29" spans="1:19" ht="15.75" customHeight="1" x14ac:dyDescent="0.25">
      <c r="A29" s="39"/>
      <c r="B29" s="40"/>
      <c r="C29" s="41"/>
      <c r="D29" s="22"/>
      <c r="E29" s="13"/>
      <c r="F29" s="39"/>
      <c r="G29" s="40"/>
      <c r="H29" s="41"/>
      <c r="I29" s="22"/>
      <c r="J29" s="5"/>
      <c r="K29" s="77" t="s">
        <v>24</v>
      </c>
      <c r="L29" s="77"/>
      <c r="M29" s="28" t="str">
        <f>IF(M28="","",M27*M28)</f>
        <v/>
      </c>
    </row>
    <row r="30" spans="1:19" ht="10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9" ht="37.5" customHeight="1" x14ac:dyDescent="0.25">
      <c r="A31" s="48" t="s">
        <v>25</v>
      </c>
      <c r="B31" s="49"/>
      <c r="C31" s="50"/>
      <c r="D31" s="78"/>
      <c r="E31" s="79"/>
      <c r="F31" s="79"/>
      <c r="G31" s="79"/>
      <c r="H31" s="79"/>
      <c r="I31" s="79"/>
      <c r="J31" s="79"/>
      <c r="K31" s="79"/>
      <c r="L31" s="79"/>
      <c r="M31" s="80"/>
    </row>
    <row r="32" spans="1:19" ht="10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4" ht="36.75" customHeight="1" x14ac:dyDescent="0.25">
      <c r="A33" s="81" t="str">
        <f>"Mit meiner Unterschrift bestätige ich, die oben angegebenen Übungsstunden durchgeführt zu haben und bitte um Auszahlung der Übungsleiterentschädigung in Höhe von "&amp; IF(M29="","_____ €",TEXT(M29,"0,00 €")) &amp;" (Unterschrift kann bei elektronischer Übermittlung entfallen)."</f>
        <v>Mit meiner Unterschrift bestätige ich, die oben angegebenen Übungsstunden durchgeführt zu haben und bitte um Auszahlung der Übungsleiterentschädigung in Höhe von _____ € (Unterschrift kann bei elektronischer Übermittlung entfallen).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3"/>
    </row>
    <row r="34" spans="1:14" ht="16.5" customHeight="1" x14ac:dyDescent="0.25">
      <c r="A34" s="14" t="s">
        <v>28</v>
      </c>
      <c r="B34" s="15"/>
      <c r="C34" s="15"/>
      <c r="D34" s="88"/>
      <c r="E34" s="89"/>
      <c r="F34" s="87"/>
      <c r="G34" s="16"/>
      <c r="H34" s="16"/>
      <c r="I34" s="81" t="s">
        <v>29</v>
      </c>
      <c r="J34" s="82"/>
      <c r="K34" s="82"/>
      <c r="L34" s="86"/>
      <c r="M34" s="87"/>
      <c r="N34" s="26"/>
    </row>
    <row r="35" spans="1:14" ht="29.25" customHeight="1" x14ac:dyDescent="0.25">
      <c r="A35" s="68"/>
      <c r="B35" s="69"/>
      <c r="C35" s="69"/>
      <c r="D35" s="69"/>
      <c r="E35" s="69"/>
      <c r="F35" s="70"/>
      <c r="G35" s="17"/>
      <c r="H35" s="17"/>
      <c r="I35" s="65"/>
      <c r="J35" s="66"/>
      <c r="K35" s="66"/>
      <c r="L35" s="66"/>
      <c r="M35" s="67"/>
      <c r="N35" s="27"/>
    </row>
    <row r="36" spans="1:14" x14ac:dyDescent="0.25">
      <c r="A36" s="71" t="s">
        <v>26</v>
      </c>
      <c r="B36" s="72"/>
      <c r="C36" s="72"/>
      <c r="D36" s="72"/>
      <c r="E36" s="72"/>
      <c r="F36" s="72"/>
      <c r="G36" s="18"/>
      <c r="H36" s="18"/>
      <c r="I36" s="72" t="s">
        <v>27</v>
      </c>
      <c r="J36" s="72"/>
      <c r="K36" s="72"/>
      <c r="L36" s="72"/>
      <c r="M36" s="73"/>
    </row>
  </sheetData>
  <sheetProtection selectLockedCells="1"/>
  <mergeCells count="80">
    <mergeCell ref="I34:K34"/>
    <mergeCell ref="L34:M34"/>
    <mergeCell ref="D34:F34"/>
    <mergeCell ref="A1:I1"/>
    <mergeCell ref="A2:I2"/>
    <mergeCell ref="A4:C4"/>
    <mergeCell ref="A5:C5"/>
    <mergeCell ref="D4:I4"/>
    <mergeCell ref="D5:I5"/>
    <mergeCell ref="L5:M5"/>
    <mergeCell ref="L6:M6"/>
    <mergeCell ref="L7:M7"/>
    <mergeCell ref="L11:M11"/>
    <mergeCell ref="A6:C6"/>
    <mergeCell ref="D6:I6"/>
    <mergeCell ref="A7:C7"/>
    <mergeCell ref="I35:M35"/>
    <mergeCell ref="A35:F35"/>
    <mergeCell ref="A36:F36"/>
    <mergeCell ref="I36:M36"/>
    <mergeCell ref="A12:C12"/>
    <mergeCell ref="D12:I12"/>
    <mergeCell ref="K28:L28"/>
    <mergeCell ref="K29:L29"/>
    <mergeCell ref="D31:M31"/>
    <mergeCell ref="A33:M33"/>
    <mergeCell ref="L12:M12"/>
    <mergeCell ref="A14:C14"/>
    <mergeCell ref="K14:M14"/>
    <mergeCell ref="A18:C18"/>
    <mergeCell ref="A19:C19"/>
    <mergeCell ref="A20:C20"/>
    <mergeCell ref="D7:I7"/>
    <mergeCell ref="A9:C9"/>
    <mergeCell ref="D9:I9"/>
    <mergeCell ref="A10:C10"/>
    <mergeCell ref="D10:I10"/>
    <mergeCell ref="A11:C11"/>
    <mergeCell ref="D11:I11"/>
    <mergeCell ref="A15:C15"/>
    <mergeCell ref="A16:C16"/>
    <mergeCell ref="A17:C17"/>
    <mergeCell ref="A21:C21"/>
    <mergeCell ref="A22:C22"/>
    <mergeCell ref="A23:C23"/>
    <mergeCell ref="A24:C24"/>
    <mergeCell ref="A31:C31"/>
    <mergeCell ref="A25:C25"/>
    <mergeCell ref="A26:C26"/>
    <mergeCell ref="A27:C27"/>
    <mergeCell ref="A28:C28"/>
    <mergeCell ref="A29:C29"/>
    <mergeCell ref="F26:H26"/>
    <mergeCell ref="F27:H27"/>
    <mergeCell ref="F28:H28"/>
    <mergeCell ref="F29:H29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K26:M26"/>
    <mergeCell ref="K27:L27"/>
    <mergeCell ref="M23:M24"/>
    <mergeCell ref="M15:M16"/>
    <mergeCell ref="M17:M18"/>
    <mergeCell ref="M19:M20"/>
    <mergeCell ref="M21:M22"/>
    <mergeCell ref="K15:L16"/>
    <mergeCell ref="K17:L18"/>
    <mergeCell ref="K19:L20"/>
    <mergeCell ref="K21:L22"/>
    <mergeCell ref="K23:L24"/>
  </mergeCells>
  <phoneticPr fontId="0" type="noConversion"/>
  <dataValidations count="5">
    <dataValidation type="list" allowBlank="1" showInputMessage="1" showErrorMessage="1" sqref="L7" xr:uid="{00000000-0002-0000-0000-000000000000}">
      <formula1>"I,II,III,IV"</formula1>
    </dataValidation>
    <dataValidation type="decimal" allowBlank="1" showInputMessage="1" showErrorMessage="1" errorTitle="Falscher Wert" error="Hier können nur Dezimalzahlen zwischen 0,5 und 3,0 eingegeben werden." sqref="I15:I29 D15:D29" xr:uid="{00000000-0002-0000-0000-000001000000}">
      <formula1>0.5</formula1>
      <formula2>3</formula2>
    </dataValidation>
    <dataValidation type="list" allowBlank="1" showInputMessage="1" showErrorMessage="1" sqref="K27:L27" xr:uid="{00000000-0002-0000-0000-000002000000}">
      <formula1>$Q$15:$Q$19</formula1>
    </dataValidation>
    <dataValidation type="date" errorStyle="warning" allowBlank="1" showInputMessage="1" showErrorMessage="1" errorTitle="Datum korrekt angeben" error="Bitte das Datum im Format TT.MM.YYYY angeben." sqref="A15:C29 F15:H29" xr:uid="{00000000-0002-0000-0000-000003000000}">
      <formula1>41640</formula1>
      <formula2>73050</formula2>
    </dataValidation>
    <dataValidation type="list" allowBlank="1" showInputMessage="1" showErrorMessage="1" sqref="L6:M6" xr:uid="{00000000-0002-0000-0000-000004000000}">
      <formula1>"2019,2020,2021,2022,2023,2024,2025"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99060</xdr:colOff>
                    <xdr:row>10</xdr:row>
                    <xdr:rowOff>22860</xdr:rowOff>
                  </from>
                  <to>
                    <xdr:col>3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3</xdr:col>
                    <xdr:colOff>464820</xdr:colOff>
                    <xdr:row>10</xdr:row>
                    <xdr:rowOff>22860</xdr:rowOff>
                  </from>
                  <to>
                    <xdr:col>4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4</xdr:col>
                    <xdr:colOff>22860</xdr:colOff>
                    <xdr:row>10</xdr:row>
                    <xdr:rowOff>22860</xdr:rowOff>
                  </from>
                  <to>
                    <xdr:col>5</xdr:col>
                    <xdr:colOff>175260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220980</xdr:colOff>
                    <xdr:row>10</xdr:row>
                    <xdr:rowOff>22860</xdr:rowOff>
                  </from>
                  <to>
                    <xdr:col>5</xdr:col>
                    <xdr:colOff>525780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10</xdr:row>
                    <xdr:rowOff>22860</xdr:rowOff>
                  </from>
                  <to>
                    <xdr:col>6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6</xdr:col>
                    <xdr:colOff>220980</xdr:colOff>
                    <xdr:row>10</xdr:row>
                    <xdr:rowOff>22860</xdr:rowOff>
                  </from>
                  <to>
                    <xdr:col>8</xdr:col>
                    <xdr:colOff>106680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8</xdr:col>
                    <xdr:colOff>160020</xdr:colOff>
                    <xdr:row>10</xdr:row>
                    <xdr:rowOff>22860</xdr:rowOff>
                  </from>
                  <to>
                    <xdr:col>8</xdr:col>
                    <xdr:colOff>464820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1" name="Check Box 49">
              <controlPr defaultSize="0" autoFill="0" autoLine="0" autoPict="0">
                <anchor moveWithCells="1">
                  <from>
                    <xdr:col>3</xdr:col>
                    <xdr:colOff>99060</xdr:colOff>
                    <xdr:row>11</xdr:row>
                    <xdr:rowOff>22860</xdr:rowOff>
                  </from>
                  <to>
                    <xdr:col>3</xdr:col>
                    <xdr:colOff>403860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2" name="Check Box 50">
              <controlPr defaultSize="0" autoFill="0" autoLine="0" autoPict="0">
                <anchor moveWithCells="1">
                  <from>
                    <xdr:col>3</xdr:col>
                    <xdr:colOff>464820</xdr:colOff>
                    <xdr:row>11</xdr:row>
                    <xdr:rowOff>22860</xdr:rowOff>
                  </from>
                  <to>
                    <xdr:col>4</xdr:col>
                    <xdr:colOff>7620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3" name="Check Box 51">
              <controlPr defaultSize="0" autoFill="0" autoLine="0" autoPict="0">
                <anchor moveWithCells="1">
                  <from>
                    <xdr:col>4</xdr:col>
                    <xdr:colOff>22860</xdr:colOff>
                    <xdr:row>11</xdr:row>
                    <xdr:rowOff>22860</xdr:rowOff>
                  </from>
                  <to>
                    <xdr:col>5</xdr:col>
                    <xdr:colOff>175260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4" name="Check Box 52">
              <controlPr defaultSize="0" autoFill="0" autoLine="0" autoPict="0">
                <anchor moveWithCells="1">
                  <from>
                    <xdr:col>5</xdr:col>
                    <xdr:colOff>220980</xdr:colOff>
                    <xdr:row>11</xdr:row>
                    <xdr:rowOff>22860</xdr:rowOff>
                  </from>
                  <to>
                    <xdr:col>5</xdr:col>
                    <xdr:colOff>525780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5" name="Check Box 53">
              <controlPr defaultSize="0" autoFill="0" autoLine="0" autoPict="0">
                <anchor moveWithCells="1">
                  <from>
                    <xdr:col>5</xdr:col>
                    <xdr:colOff>609600</xdr:colOff>
                    <xdr:row>11</xdr:row>
                    <xdr:rowOff>22860</xdr:rowOff>
                  </from>
                  <to>
                    <xdr:col>6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6" name="Check Box 54">
              <controlPr defaultSize="0" autoFill="0" autoLine="0" autoPict="0">
                <anchor moveWithCells="1">
                  <from>
                    <xdr:col>6</xdr:col>
                    <xdr:colOff>220980</xdr:colOff>
                    <xdr:row>11</xdr:row>
                    <xdr:rowOff>22860</xdr:rowOff>
                  </from>
                  <to>
                    <xdr:col>8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7" name="Check Box 55">
              <controlPr defaultSize="0" autoFill="0" autoLine="0" autoPict="0">
                <anchor moveWithCells="1">
                  <from>
                    <xdr:col>8</xdr:col>
                    <xdr:colOff>160020</xdr:colOff>
                    <xdr:row>11</xdr:row>
                    <xdr:rowOff>22860</xdr:rowOff>
                  </from>
                  <to>
                    <xdr:col>8</xdr:col>
                    <xdr:colOff>464820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Übungsleiterentschädigung</vt:lpstr>
      <vt:lpstr>Spesenarten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Trainingsstundenabrechnungsbogen</dc:title>
  <dc:creator>Michael Cording;TSV von 1908 Großenkneten e. V.</dc:creator>
  <cp:lastModifiedBy>Katri</cp:lastModifiedBy>
  <cp:lastPrinted>2015-04-15T18:59:15Z</cp:lastPrinted>
  <dcterms:created xsi:type="dcterms:W3CDTF">2000-04-16T09:34:58Z</dcterms:created>
  <dcterms:modified xsi:type="dcterms:W3CDTF">2022-06-30T11:09:47Z</dcterms:modified>
</cp:coreProperties>
</file>